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A2F4D6C31234C3D873DFD18AF8A4187" descr="微信图片_2026-06-05_135308_033"/>
        <xdr:cNvPicPr/>
      </xdr:nvPicPr>
      <xdr:blipFill>
        <a:blip r:embed="rId1"/>
        <a:stretch>
          <a:fillRect/>
        </a:stretch>
      </xdr:blipFill>
      <xdr:spPr>
        <a:xfrm>
          <a:off x="0" y="0"/>
          <a:ext cx="5219700" cy="17526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<sst xmlns="http://schemas.openxmlformats.org/spreadsheetml/2006/main" count="138" uniqueCount="97">
  <si>
    <t>直播间采购清单</t>
  </si>
  <si>
    <t>一、电脑直播</t>
  </si>
  <si>
    <t>序号</t>
  </si>
  <si>
    <t>设备名称</t>
  </si>
  <si>
    <t>推荐型号</t>
  </si>
  <si>
    <t>核心参数</t>
  </si>
  <si>
    <t>数量</t>
  </si>
  <si>
    <t>单价</t>
  </si>
  <si>
    <t>总价</t>
  </si>
  <si>
    <t>采购关键词</t>
  </si>
  <si>
    <t>处理器 CPU</t>
  </si>
  <si>
    <t>Intel i9-14900K 正版台式盒装（24核32线程、睿频6.0GHz、无锁超频、满血旗舰）</t>
  </si>
  <si>
    <t>组装直播设备</t>
  </si>
  <si>
    <t>独立显卡</t>
  </si>
  <si>
    <t>RTX5060Ti 8G 一线品牌电竞OC版（华硕/七彩虹/技嘉，满血性能、支持DLSS4）</t>
  </si>
  <si>
    <t>内存</t>
  </si>
  <si>
    <t>32GB DDR5 6000MHz（16G×2 双通道 海力士A-die颗粒 一线品牌 超频稳定）</t>
  </si>
  <si>
    <t>固态硬盘</t>
  </si>
  <si>
    <t>1TB PCIe4.0 NVMe高速固态（西数/铠侠/金士顿，读取7000MB/s+，游戏、秒开机）</t>
  </si>
  <si>
    <t>主板</t>
  </si>
  <si>
    <t>一线 Z790 电竞主板（DDR5、带WIFI6、满血供电、支持14代i9超频、PCIe5.0）</t>
  </si>
  <si>
    <t>CPU散热器</t>
  </si>
  <si>
    <t>360一体式水冷（压制i9-14900K满载超频温度、静音温控、散热拉满）</t>
  </si>
  <si>
    <t>电源</t>
  </si>
  <si>
    <t>额定850W 金牌全模组 ATX3.0（一线品牌，适配i9+5060Ti满血满载、稳定不炸机）</t>
  </si>
  <si>
    <t>机箱</t>
  </si>
  <si>
    <t>中塔全景侧透电竞机箱（支持360水冷、长显卡、多风扇位、风道优化）</t>
  </si>
  <si>
    <t>机箱风扇</t>
  </si>
  <si>
    <t>ARGB神光同步风扇×3（整机风道循环，降低满载温度、颜值拉满）</t>
  </si>
  <si>
    <t>装机必备配件</t>
  </si>
  <si>
    <t>高端导热硅脂、扎带、全套螺丝、高速数据线及装机调试服务</t>
  </si>
  <si>
    <t>键鼠套装</t>
  </si>
  <si>
    <t xml:space="preserve"> 罗技G304+樱桃K37电竞键鼠套装</t>
  </si>
  <si>
    <t>音响</t>
  </si>
  <si>
    <t>漫步者（EDIFIER）R1700BT</t>
  </si>
  <si>
    <t>品牌：漫步者（EDIFIER）
主材质：木质
认证型号：R1700BT+
蓝牙版本：蓝牙5.3
电源类型：电源供电
类型：有源音箱
连接方式：蓝牙
语音交互：不支持
内置电池：无
外置存储设备读取：不支持
自带滑轮：无</t>
  </si>
  <si>
    <t>直播桌椅</t>
  </si>
  <si>
    <t>馨美凯E160电脑桌+
黑白调P2 Pro+二代人体工学电脑椅</t>
  </si>
  <si>
    <r>
      <rPr>
        <sz val="12"/>
        <color theme="1"/>
        <rFont val="宋体"/>
        <charset val="134"/>
      </rPr>
      <t>长</t>
    </r>
    <r>
      <rPr>
        <sz val="12"/>
        <color theme="1"/>
        <rFont val="Calibri"/>
        <charset val="134"/>
      </rPr>
      <t>180cm*</t>
    </r>
    <r>
      <rPr>
        <sz val="12"/>
        <color theme="1"/>
        <rFont val="宋体"/>
        <charset val="134"/>
      </rPr>
      <t>宽</t>
    </r>
    <r>
      <rPr>
        <sz val="12"/>
        <color theme="1"/>
        <rFont val="Calibri"/>
        <charset val="134"/>
      </rPr>
      <t>80cm*</t>
    </r>
    <r>
      <rPr>
        <sz val="12"/>
        <color theme="1"/>
        <rFont val="宋体"/>
        <charset val="134"/>
      </rPr>
      <t>高</t>
    </r>
    <r>
      <rPr>
        <sz val="12"/>
        <color theme="1"/>
        <rFont val="Calibri"/>
        <charset val="134"/>
      </rPr>
      <t xml:space="preserve">74cm
</t>
    </r>
    <r>
      <rPr>
        <sz val="12"/>
        <color theme="1"/>
        <rFont val="宋体"/>
        <charset val="134"/>
      </rPr>
      <t xml:space="preserve">桌面材质：人造板
桌面形状：一字型
4D腰托+360°扶手
</t>
    </r>
  </si>
  <si>
    <t>直播专用桌椅套装 人体工学椅</t>
  </si>
  <si>
    <t>摄像头</t>
  </si>
  <si>
    <t>海康威视DS-UVC-U168Rpro</t>
  </si>
  <si>
    <r>
      <rPr>
        <sz val="12"/>
        <color theme="1"/>
        <rFont val="Calibri"/>
        <charset val="134"/>
      </rPr>
      <t>4k 800</t>
    </r>
    <r>
      <rPr>
        <sz val="12"/>
        <color theme="1"/>
        <rFont val="宋体"/>
        <charset val="134"/>
      </rPr>
      <t>万像素</t>
    </r>
  </si>
  <si>
    <t>高清直播摄像头 网课专用</t>
  </si>
  <si>
    <t>手写板</t>
  </si>
  <si>
    <t>Deco Pro MW (Gen 2)+X3PRO滚轮笔+毛毡笔芯10个</t>
  </si>
  <si>
    <t>电磁式感应方式；16384M压感等级；USB 蓝牙接口</t>
  </si>
  <si>
    <t>网课手写板 电脑绘画批注数位板</t>
  </si>
  <si>
    <t>声卡</t>
  </si>
  <si>
    <t>雅马哈（YAMAHA）URX22C</t>
  </si>
  <si>
    <t>直播声卡 网课录音外置声卡</t>
  </si>
  <si>
    <t>麦克风</t>
  </si>
  <si>
    <t>SHURE舒尔SM4大振膜电容有线麦克风</t>
  </si>
  <si>
    <t>SM4套装+公母卡侬线+悬臂支架
外接供电 有线 专业录音麦克风
型号：SM4-K
指向性：心形
频率响应：20Hz - 20,000Hz
重量：463克
外壳：铸锌
类型：大振膜电容
输出阻抗：1500
灵敏度(1kHz时，开路电压)：-38 dbV/Pa1 Pascal=94 dB SPL
接头：三针脚专业音频(XLR)插头
电源要求：48VDC幻象电源(5.3mA)</t>
  </si>
  <si>
    <t>直播电容麦克风 网课录音防喷麦</t>
  </si>
  <si>
    <t>插排</t>
  </si>
  <si>
    <t>公牛（BULL）PDU桌面电竞机柜插座/插线板/插排/接线板
GNE-10C0</t>
  </si>
  <si>
    <t>12位总控 3米</t>
  </si>
  <si>
    <t>路由器</t>
  </si>
  <si>
    <t>锐捷千兆无线WiFi6路由器
EW6000GXPRO</t>
  </si>
  <si>
    <t xml:space="preserve">WiFi6 6000M/2.5G口/EW6000GXPRO
无线速率：6000M
无线协议：Wi-Fi 6
WAN接入口：单2.5G网口
适用面积：121-150㎡
品牌：锐捷
FEM信号放大器数量：8个
空间流数：4条
网口数量：5个
认证型号：RG-EW6000GX PRO
适用频段：2.4GHz+5GHz
产品尺寸：宽300mm 长424mm 高80mm
产品净重（kg）：1.42
国补备案型号：RG-EW6000GX PRO
总带机量：81-100终端
是否支持上网行为管理：支持上网行为管理
LAN口类型：电口
频宽：160MHz
是否支持网关：不支持
散热方式：自然散热
频段：双频
双宽带接入：支持双宽带接入
是否支持Mesh：支持Mesh
网口盲插：不支持网口盲插
WAN口类型：电口
FEM信号放大器：独立放大器
LAN输出口：千兆网口
LAN口数量：4个
防火墙：不支持防火墙
天线：外置天线
APP控制：支持APP控制
游戏加速：无
</t>
  </si>
  <si>
    <t>补光灯</t>
  </si>
  <si>
    <t>嘉视影补光灯三灯套装
 MAX150W补光灯三灯套装</t>
  </si>
  <si>
    <r>
      <rPr>
        <sz val="12"/>
        <color theme="1"/>
        <rFont val="宋体"/>
        <charset val="134"/>
        <scheme val="minor"/>
      </rPr>
      <t>150W单灯X3</t>
    </r>
    <r>
      <rPr>
        <sz val="12"/>
        <color theme="1"/>
        <rFont val="宋体"/>
        <charset val="134"/>
        <scheme val="minor"/>
      </rPr>
      <t xml:space="preserve">
2.8m支架</t>
    </r>
    <r>
      <rPr>
        <sz val="12"/>
        <color theme="1"/>
        <rFont val="宋体"/>
        <charset val="134"/>
        <scheme val="minor"/>
      </rPr>
      <t>X3</t>
    </r>
    <r>
      <rPr>
        <sz val="12"/>
        <color theme="1"/>
        <rFont val="宋体"/>
        <charset val="134"/>
        <scheme val="minor"/>
      </rPr>
      <t xml:space="preserve">
2m支架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标准反光罩</t>
    </r>
    <r>
      <rPr>
        <sz val="12"/>
        <color theme="1"/>
        <rFont val="宋体"/>
        <charset val="134"/>
        <scheme val="minor"/>
      </rPr>
      <t xml:space="preserve">X3
</t>
    </r>
    <r>
      <rPr>
        <sz val="12"/>
        <color theme="1"/>
        <rFont val="宋体"/>
        <charset val="134"/>
        <scheme val="minor"/>
      </rPr>
      <t>65CM柔光球</t>
    </r>
    <r>
      <rPr>
        <sz val="12"/>
        <color theme="1"/>
        <rFont val="宋体"/>
        <charset val="134"/>
        <scheme val="minor"/>
      </rPr>
      <t xml:space="preserve">X1
</t>
    </r>
    <r>
      <rPr>
        <sz val="12"/>
        <color theme="1"/>
        <rFont val="宋体"/>
        <charset val="134"/>
        <scheme val="minor"/>
      </rPr>
      <t>60*90CM柔光箱</t>
    </r>
    <r>
      <rPr>
        <sz val="12"/>
        <color theme="1"/>
        <rFont val="宋体"/>
        <charset val="134"/>
        <scheme val="minor"/>
      </rPr>
      <t>X2</t>
    </r>
    <r>
      <rPr>
        <sz val="12"/>
        <color theme="1"/>
        <rFont val="宋体"/>
        <charset val="134"/>
        <scheme val="minor"/>
      </rPr>
      <t xml:space="preserve">
45CM环形灯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遥控器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</t>
    </r>
  </si>
  <si>
    <t>背景墙+门牌</t>
  </si>
  <si>
    <t>定制</t>
  </si>
  <si>
    <t>直播设备总计：</t>
  </si>
  <si>
    <t>二、相机直播</t>
  </si>
  <si>
    <t>相机及镜头</t>
  </si>
  <si>
    <t>索尼（SONY）A7M5单机身+FE 24-70F2.8GMII官方标配+直播套装</t>
  </si>
  <si>
    <t>规格参数
品牌：索尼 (SONY)
上市时间：2025-12
型号：ILCE-7M5
传感器类型：CMOS
高清摄像：4K超高清视频
有效像素：3300万
接口：Wi-Fi,HDMI,蓝牙
焦点数量：759个
液晶屏尺寸：3.2英寸
液晶屏类型：侧翻屏、触摸屏
液晶屏像素：210万
取景器类型：电子取景器
连拍速度：30
存储介质：SD卡
电池类型：锂离子电池
功能：高速连拍、AI功能（智能识别/追 焦）,4K视频
适用对象：中高级
传感器尺寸：全画幅
像素：3000-4000万
镜头卡口：索尼E卡口
视频拍摄能力：4K 120P、4K 60P
视频采样： 4:2:2
直播套装：
FB-254T+FB-Q36B脚架
专业视频采集卡
HDMI 4K高清线
FZ100迷你电池/电源适配器</t>
  </si>
  <si>
    <t>直播微单相机
直播套装：
FB-254T+FB-Q36B脚架
专业视频采集卡
HDMI 4K高清线
FZ100迷你电池/电源适配器</t>
  </si>
  <si>
    <t>相机假电池</t>
  </si>
  <si>
    <t>绿联cp629</t>
  </si>
  <si>
    <t>品牌：
绿联（UGREEN）
品名：
NP-FZ100相机外接电源适配器
型号：CP629
输 入：100-240V 50/60Hz 1A Max
输 出：8V=3A 24W
电源适配器尺寸： 25.8*46*94.6mm
模拟电池线长：1m
适配器DC线长：1.2m
8字形AC线长：1.5m
保修：1年
包装:时尚彩盒
PS: 以下标注尺寸为手工测量、可能会有微小误差</t>
  </si>
  <si>
    <t>连续直播不断电</t>
  </si>
  <si>
    <t>相机采集卡</t>
  </si>
  <si>
    <t>创视之星 4K60视频采集卡RGB24  690S</t>
  </si>
  <si>
    <t>690S送micro hdmi线【4K60输入4K60直播】支持RGB24</t>
  </si>
  <si>
    <t>相机直播采集卡SDI HDMI 高清录制盒</t>
  </si>
  <si>
    <t>提词器及支架</t>
  </si>
  <si>
    <t>嘉视影提词器大屏幕JS27PLUS</t>
  </si>
  <si>
    <t>品牌：嘉视影
型号：JS27PLUS
材质：铝合金
产品净重（kg）：9.3
适用机型：单反 摄像机
类型：拍摄辅助
适用场景：电商直播 短视频拍摄
拍摄辅助类型：提词器
包装清单：提词器主体*1 提词器显示器*1 提词器三脚架*1 遥控器*1 连接线*1 螺丝刀*1 加密狗*1</t>
  </si>
  <si>
    <t>直播录课提词器 落地支架专业款</t>
  </si>
  <si>
    <t>无线麦克风</t>
  </si>
  <si>
    <t>大疆 DJI Mic 3 进阶迷你无线麦克风</t>
  </si>
  <si>
    <t>品牌
大疆（DJI）
商品编号
100269699034
型号
DJI Mic 3
发射器TX形状
方块型
接收器RX接口
Type-C Lightning 3.5mm TRS接口
传输方式
有线/无线
接收器RX屏幕
显示屏
APP调参
支持APP调参
接收器RX充电功能
边充边用
指向特征
全指向/无指向
产品形态
一拖二
适用场景
Vlog 单反录音 摄像机专用
连接方式
直插式 蓝牙
内录功能
支持内录
连接主体
笔记本 手机 相机/摄像机
AI功能
不支持
喇叭单元
单喇叭
是否带充电仓
带充电仓
供电方式
内置电池</t>
  </si>
  <si>
    <t>录课无线领夹麦 一拖二降噪麦克风</t>
  </si>
  <si>
    <t>翻页笔</t>
  </si>
  <si>
    <t>HP惠普多功能激光翻页笔</t>
  </si>
  <si>
    <t>HP/惠普：品牌
带黑屏,支持超链接,带翻页
充电款</t>
  </si>
  <si>
    <t>互动屏幕</t>
  </si>
  <si>
    <t>KOKNALED
50英寸</t>
  </si>
  <si>
    <t>KOKNALED手机直播大屏无线投屏显示器旋转支架 长97*宽56cm</t>
  </si>
  <si>
    <t>教师观看弹幕进行直播互动</t>
  </si>
  <si>
    <t>相机直播总计：</t>
  </si>
  <si>
    <t>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</si>
</sst>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等线"/>
      <charset val="134"/>
    </font>
    <font>
      <b/>
      <sz val="16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b/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85" zoomScaleNormal="85" topLeftCell="A41" workbookViewId="0">
      <selection activeCell="H25" sqref="H25"/>
    </sheetView>
  </sheetViews>
  <sheetFormatPr defaultColWidth="9" defaultRowHeight="13.5" outlineLevelCol="7"/>
  <cols>
    <col min="2" max="2" width="21.175" customWidth="1"/>
    <col min="3" max="3" width="17.375" customWidth="1"/>
    <col min="4" max="4" width="69.125" style="1" customWidth="1"/>
    <col min="5" max="7" width="8.25" customWidth="1"/>
    <col min="8" max="8" width="29.375" customWidth="1"/>
  </cols>
  <sheetData>
    <row r="1" ht="23.25" spans="1:8">
      <c r="A1" s="2" t="s">
        <v>0</v>
      </c>
      <c r="B1" s="2"/>
      <c r="C1" s="2"/>
      <c r="D1" s="2"/>
      <c r="E1" s="2"/>
      <c r="F1" s="2"/>
      <c r="G1" s="2"/>
      <c r="H1" s="2"/>
    </row>
    <row r="2" ht="20.25" spans="1:8">
      <c r="A2" s="3" t="s">
        <v>1</v>
      </c>
    </row>
    <row r="3" ht="15.75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8.5" spans="1:8">
      <c r="A4" s="6">
        <v>1</v>
      </c>
      <c r="B4" s="7" t="s">
        <v>10</v>
      </c>
      <c r="C4" s="8"/>
      <c r="D4" s="7" t="s">
        <v>11</v>
      </c>
      <c r="E4" s="6">
        <v>1</v>
      </c>
      <c r="F4" s="7">
        <v>3300</v>
      </c>
      <c r="G4" s="7">
        <v>3300</v>
      </c>
      <c r="H4" s="9" t="s">
        <v>12</v>
      </c>
    </row>
    <row r="5" ht="28.5" spans="1:8">
      <c r="A5" s="6">
        <v>2</v>
      </c>
      <c r="B5" s="7" t="s">
        <v>13</v>
      </c>
      <c r="C5" s="8"/>
      <c r="D5" s="7" t="s">
        <v>14</v>
      </c>
      <c r="E5" s="6">
        <v>1</v>
      </c>
      <c r="F5" s="7">
        <v>4000</v>
      </c>
      <c r="G5" s="7">
        <v>4000</v>
      </c>
      <c r="H5" s="10"/>
    </row>
    <row r="6" ht="15.75" spans="1:8">
      <c r="A6" s="6">
        <v>3</v>
      </c>
      <c r="B6" s="7" t="s">
        <v>15</v>
      </c>
      <c r="C6" s="8"/>
      <c r="D6" s="7" t="s">
        <v>16</v>
      </c>
      <c r="E6" s="6">
        <v>1</v>
      </c>
      <c r="F6" s="7">
        <v>2970</v>
      </c>
      <c r="G6" s="7">
        <v>2970</v>
      </c>
      <c r="H6" s="10"/>
    </row>
    <row r="7" ht="28.5" spans="1:8">
      <c r="A7" s="6">
        <v>4</v>
      </c>
      <c r="B7" s="7" t="s">
        <v>17</v>
      </c>
      <c r="C7" s="8"/>
      <c r="D7" s="7" t="s">
        <v>18</v>
      </c>
      <c r="E7" s="6">
        <v>1</v>
      </c>
      <c r="F7" s="7">
        <v>1020</v>
      </c>
      <c r="G7" s="7">
        <v>1020</v>
      </c>
      <c r="H7" s="10"/>
    </row>
    <row r="8" ht="28.5" spans="1:8">
      <c r="A8" s="6">
        <v>5</v>
      </c>
      <c r="B8" s="7" t="s">
        <v>19</v>
      </c>
      <c r="C8" s="8"/>
      <c r="D8" s="7" t="s">
        <v>20</v>
      </c>
      <c r="E8" s="6">
        <v>1</v>
      </c>
      <c r="F8" s="7">
        <v>3000</v>
      </c>
      <c r="G8" s="7">
        <v>3000</v>
      </c>
      <c r="H8" s="10"/>
    </row>
    <row r="9" ht="15.75" spans="1:8">
      <c r="A9" s="6">
        <v>6</v>
      </c>
      <c r="B9" s="7" t="s">
        <v>21</v>
      </c>
      <c r="C9" s="8"/>
      <c r="D9" s="7" t="s">
        <v>22</v>
      </c>
      <c r="E9" s="6">
        <v>1</v>
      </c>
      <c r="F9" s="7">
        <v>330</v>
      </c>
      <c r="G9" s="7">
        <v>330</v>
      </c>
      <c r="H9" s="10"/>
    </row>
    <row r="10" ht="28.5" spans="1:8">
      <c r="A10" s="6">
        <v>7</v>
      </c>
      <c r="B10" s="7" t="s">
        <v>23</v>
      </c>
      <c r="C10" s="8"/>
      <c r="D10" s="7" t="s">
        <v>24</v>
      </c>
      <c r="E10" s="6">
        <v>1</v>
      </c>
      <c r="F10" s="7">
        <v>550</v>
      </c>
      <c r="G10" s="7">
        <v>550</v>
      </c>
      <c r="H10" s="10"/>
    </row>
    <row r="11" ht="15.75" spans="1:8">
      <c r="A11" s="6">
        <v>8</v>
      </c>
      <c r="B11" s="7" t="s">
        <v>25</v>
      </c>
      <c r="C11" s="8"/>
      <c r="D11" s="7" t="s">
        <v>26</v>
      </c>
      <c r="E11" s="6">
        <v>1</v>
      </c>
      <c r="F11" s="7">
        <v>176</v>
      </c>
      <c r="G11" s="7">
        <v>176</v>
      </c>
      <c r="H11" s="10"/>
    </row>
    <row r="12" ht="15.75" spans="1:8">
      <c r="A12" s="6">
        <v>9</v>
      </c>
      <c r="B12" s="7" t="s">
        <v>27</v>
      </c>
      <c r="C12" s="8"/>
      <c r="D12" s="7" t="s">
        <v>28</v>
      </c>
      <c r="E12" s="6">
        <v>1</v>
      </c>
      <c r="F12" s="7">
        <v>77</v>
      </c>
      <c r="G12" s="7">
        <v>77</v>
      </c>
      <c r="H12" s="10"/>
    </row>
    <row r="13" ht="15.75" spans="1:8">
      <c r="A13" s="6">
        <v>10</v>
      </c>
      <c r="B13" s="7" t="s">
        <v>29</v>
      </c>
      <c r="C13" s="8"/>
      <c r="D13" s="7" t="s">
        <v>30</v>
      </c>
      <c r="E13" s="6">
        <v>1</v>
      </c>
      <c r="F13" s="7">
        <v>30</v>
      </c>
      <c r="G13" s="7">
        <v>30</v>
      </c>
      <c r="H13" s="10"/>
    </row>
    <row r="14" ht="28.5" spans="1:8">
      <c r="A14" s="6">
        <v>11</v>
      </c>
      <c r="B14" s="7" t="s">
        <v>31</v>
      </c>
      <c r="C14" s="7" t="s">
        <v>32</v>
      </c>
      <c r="D14" s="11"/>
      <c r="E14" s="6">
        <v>1</v>
      </c>
      <c r="F14" s="7">
        <v>359</v>
      </c>
      <c r="G14" s="7">
        <v>359</v>
      </c>
      <c r="H14" s="10"/>
    </row>
    <row r="15" ht="156.75" spans="1:8">
      <c r="A15" s="6">
        <v>12</v>
      </c>
      <c r="B15" s="7" t="s">
        <v>33</v>
      </c>
      <c r="C15" s="7" t="s">
        <v>34</v>
      </c>
      <c r="D15" s="11" t="s">
        <v>35</v>
      </c>
      <c r="E15" s="6">
        <v>1</v>
      </c>
      <c r="F15" s="7">
        <v>484</v>
      </c>
      <c r="G15" s="7">
        <v>484</v>
      </c>
      <c r="H15" s="10"/>
    </row>
    <row r="16" ht="87" spans="1:8">
      <c r="A16" s="6">
        <v>13</v>
      </c>
      <c r="B16" s="7" t="s">
        <v>36</v>
      </c>
      <c r="C16" s="7" t="s">
        <v>37</v>
      </c>
      <c r="D16" s="11" t="s">
        <v>38</v>
      </c>
      <c r="E16" s="6">
        <v>1</v>
      </c>
      <c r="F16" s="7">
        <v>952</v>
      </c>
      <c r="G16" s="7">
        <v>952</v>
      </c>
      <c r="H16" s="12" t="s">
        <v>39</v>
      </c>
    </row>
    <row r="17" ht="28.5" spans="1:8">
      <c r="A17" s="6">
        <v>14</v>
      </c>
      <c r="B17" s="7" t="s">
        <v>40</v>
      </c>
      <c r="C17" s="7" t="s">
        <v>41</v>
      </c>
      <c r="D17" s="13" t="s">
        <v>42</v>
      </c>
      <c r="E17" s="6">
        <v>1</v>
      </c>
      <c r="F17" s="7">
        <v>900</v>
      </c>
      <c r="G17" s="7">
        <v>900</v>
      </c>
      <c r="H17" s="12" t="s">
        <v>43</v>
      </c>
    </row>
    <row r="18" ht="42.75" spans="1:8">
      <c r="A18" s="6">
        <v>15</v>
      </c>
      <c r="B18" s="7" t="s">
        <v>44</v>
      </c>
      <c r="C18" s="7" t="s">
        <v>45</v>
      </c>
      <c r="D18" s="11" t="s">
        <v>46</v>
      </c>
      <c r="E18" s="6">
        <v>1</v>
      </c>
      <c r="F18" s="7">
        <v>1399</v>
      </c>
      <c r="G18" s="7">
        <v>1399</v>
      </c>
      <c r="H18" s="12" t="s">
        <v>47</v>
      </c>
    </row>
    <row r="19" ht="28.5" spans="1:8">
      <c r="A19" s="6">
        <v>16</v>
      </c>
      <c r="B19" s="7" t="s">
        <v>48</v>
      </c>
      <c r="C19" s="7" t="s">
        <v>49</v>
      </c>
      <c r="D19" s="11"/>
      <c r="E19" s="6">
        <v>1</v>
      </c>
      <c r="F19" s="7">
        <v>1380</v>
      </c>
      <c r="G19" s="7">
        <v>1380</v>
      </c>
      <c r="H19" s="12" t="s">
        <v>50</v>
      </c>
    </row>
    <row r="20" ht="171" spans="1:8">
      <c r="A20" s="6">
        <v>17</v>
      </c>
      <c r="B20" s="7" t="s">
        <v>51</v>
      </c>
      <c r="C20" s="7" t="s">
        <v>52</v>
      </c>
      <c r="D20" s="11" t="s">
        <v>53</v>
      </c>
      <c r="E20" s="6">
        <v>1</v>
      </c>
      <c r="F20" s="7">
        <v>3009</v>
      </c>
      <c r="G20" s="7">
        <v>3009</v>
      </c>
      <c r="H20" s="12" t="s">
        <v>54</v>
      </c>
    </row>
    <row r="21" ht="71.25" spans="1:8">
      <c r="A21" s="6">
        <v>18</v>
      </c>
      <c r="B21" s="7" t="s">
        <v>55</v>
      </c>
      <c r="C21" s="7" t="s">
        <v>56</v>
      </c>
      <c r="D21" s="11" t="s">
        <v>57</v>
      </c>
      <c r="E21" s="7">
        <v>2</v>
      </c>
      <c r="F21" s="7">
        <v>180</v>
      </c>
      <c r="G21" s="7">
        <v>360</v>
      </c>
      <c r="H21" s="7"/>
    </row>
    <row r="22" ht="409.5" spans="1:8">
      <c r="A22" s="14">
        <v>19</v>
      </c>
      <c r="B22" s="15" t="s">
        <v>58</v>
      </c>
      <c r="C22" s="7" t="s">
        <v>59</v>
      </c>
      <c r="D22" s="16" t="s">
        <v>60</v>
      </c>
      <c r="E22" s="15">
        <v>1</v>
      </c>
      <c r="F22" s="15">
        <v>598</v>
      </c>
      <c r="G22" s="15">
        <v>598</v>
      </c>
      <c r="H22" s="17"/>
    </row>
    <row r="23" ht="128.25" spans="1:8">
      <c r="A23" s="18">
        <v>20</v>
      </c>
      <c r="B23" s="17" t="s">
        <v>61</v>
      </c>
      <c r="C23" s="7" t="s">
        <v>62</v>
      </c>
      <c r="D23" s="16" t="s">
        <v>63</v>
      </c>
      <c r="E23" s="15">
        <v>1</v>
      </c>
      <c r="F23" s="15">
        <v>4850</v>
      </c>
      <c r="G23" s="15">
        <v>4850</v>
      </c>
      <c r="H23" s="17"/>
    </row>
    <row r="24" customFormat="1" ht="80" customHeight="1" spans="1:8">
      <c r="A24" s="18">
        <v>21</v>
      </c>
      <c r="B24" s="17" t="s">
        <v>64</v>
      </c>
      <c r="C24" s="7" t="s">
        <v>65</v>
      </c>
      <c r="D24" s="16" t="str">
        <f>_xlfn.DISPIMG("ID_4A2F4D6C31234C3D873DFD18AF8A4187",1)</f>
        <v>=DISPIMG("ID_4A2F4D6C31234C3D873DFD18AF8A4187",1)</v>
      </c>
      <c r="E24" s="15">
        <v>1</v>
      </c>
      <c r="F24" s="15">
        <v>2400</v>
      </c>
      <c r="G24" s="15">
        <v>2400</v>
      </c>
      <c r="H24" s="17"/>
    </row>
    <row r="25" ht="30" customHeight="1" spans="1:8">
      <c r="A25" s="19"/>
      <c r="B25" s="20"/>
      <c r="C25" s="21"/>
      <c r="D25" s="22"/>
      <c r="E25" s="23" t="s">
        <v>66</v>
      </c>
      <c r="F25" s="23"/>
      <c r="G25" s="23">
        <f>SUM(G4:G24)</f>
        <v>32144</v>
      </c>
      <c r="H25" s="20"/>
    </row>
    <row r="26" ht="22.5" spans="1:8">
      <c r="A26" s="3" t="s">
        <v>67</v>
      </c>
      <c r="B26" s="24"/>
      <c r="C26" s="20"/>
      <c r="D26" s="25"/>
      <c r="E26" s="20"/>
      <c r="F26" s="20"/>
      <c r="G26" s="20"/>
      <c r="H26" s="20"/>
    </row>
    <row r="27" ht="15.75" spans="1:8">
      <c r="A27" s="4" t="s">
        <v>2</v>
      </c>
      <c r="B27" s="4" t="s">
        <v>3</v>
      </c>
      <c r="C27" s="4" t="s">
        <v>4</v>
      </c>
      <c r="D27" s="5" t="s">
        <v>5</v>
      </c>
      <c r="E27" s="4" t="s">
        <v>6</v>
      </c>
      <c r="F27" s="4" t="s">
        <v>7</v>
      </c>
      <c r="G27" s="4" t="s">
        <v>8</v>
      </c>
      <c r="H27" s="4" t="s">
        <v>9</v>
      </c>
    </row>
    <row r="28" ht="399" spans="1:8">
      <c r="A28" s="6">
        <v>1</v>
      </c>
      <c r="B28" s="7" t="s">
        <v>68</v>
      </c>
      <c r="C28" s="7" t="s">
        <v>69</v>
      </c>
      <c r="D28" s="11" t="s">
        <v>70</v>
      </c>
      <c r="E28" s="6">
        <v>1</v>
      </c>
      <c r="F28" s="7">
        <v>30795</v>
      </c>
      <c r="G28" s="7">
        <v>30795</v>
      </c>
      <c r="H28" s="12" t="s">
        <v>71</v>
      </c>
    </row>
    <row r="29" ht="199.5" spans="1:8">
      <c r="A29" s="6">
        <v>2</v>
      </c>
      <c r="B29" s="26" t="s">
        <v>72</v>
      </c>
      <c r="C29" s="26" t="s">
        <v>73</v>
      </c>
      <c r="D29" s="27" t="s">
        <v>74</v>
      </c>
      <c r="E29" s="28">
        <v>1</v>
      </c>
      <c r="F29" s="7">
        <v>189</v>
      </c>
      <c r="G29" s="7">
        <v>189</v>
      </c>
      <c r="H29" s="29" t="s">
        <v>75</v>
      </c>
    </row>
    <row r="30" ht="42.75" spans="1:8">
      <c r="A30" s="6">
        <v>3</v>
      </c>
      <c r="B30" s="26" t="s">
        <v>76</v>
      </c>
      <c r="C30" s="26" t="s">
        <v>77</v>
      </c>
      <c r="D30" s="27" t="s">
        <v>78</v>
      </c>
      <c r="E30" s="28">
        <v>1</v>
      </c>
      <c r="F30" s="7">
        <v>533</v>
      </c>
      <c r="G30" s="7">
        <v>533</v>
      </c>
      <c r="H30" s="29" t="s">
        <v>79</v>
      </c>
    </row>
    <row r="31" ht="142.5" spans="1:8">
      <c r="A31" s="6">
        <v>4</v>
      </c>
      <c r="B31" s="7" t="s">
        <v>80</v>
      </c>
      <c r="C31" s="7" t="s">
        <v>81</v>
      </c>
      <c r="D31" s="11" t="s">
        <v>82</v>
      </c>
      <c r="E31" s="6">
        <v>1</v>
      </c>
      <c r="F31" s="7">
        <v>3580</v>
      </c>
      <c r="G31" s="7">
        <v>3580</v>
      </c>
      <c r="H31" s="12" t="s">
        <v>83</v>
      </c>
    </row>
    <row r="32" ht="409.5" spans="1:8">
      <c r="A32" s="6">
        <v>5</v>
      </c>
      <c r="B32" s="7" t="s">
        <v>84</v>
      </c>
      <c r="C32" s="7" t="s">
        <v>85</v>
      </c>
      <c r="D32" s="11" t="s">
        <v>86</v>
      </c>
      <c r="E32" s="6">
        <v>2</v>
      </c>
      <c r="F32" s="7">
        <v>840</v>
      </c>
      <c r="G32" s="7">
        <v>1680</v>
      </c>
      <c r="H32" s="12" t="s">
        <v>87</v>
      </c>
    </row>
    <row r="33" ht="28.5" spans="1:8">
      <c r="A33" s="6">
        <v>6</v>
      </c>
      <c r="B33" s="7" t="s">
        <v>48</v>
      </c>
      <c r="C33" s="7" t="s">
        <v>49</v>
      </c>
      <c r="D33" s="11"/>
      <c r="E33" s="6">
        <v>1</v>
      </c>
      <c r="F33" s="7">
        <v>1380</v>
      </c>
      <c r="G33" s="7">
        <v>1380</v>
      </c>
      <c r="H33" s="12" t="s">
        <v>50</v>
      </c>
    </row>
    <row r="34" ht="42.75" spans="1:8">
      <c r="A34" s="6">
        <v>7</v>
      </c>
      <c r="B34" s="7" t="s">
        <v>88</v>
      </c>
      <c r="C34" s="7" t="s">
        <v>89</v>
      </c>
      <c r="D34" s="11" t="s">
        <v>90</v>
      </c>
      <c r="E34" s="6">
        <v>1</v>
      </c>
      <c r="F34" s="7">
        <v>68.1</v>
      </c>
      <c r="G34" s="7">
        <v>68.1</v>
      </c>
      <c r="H34" s="12"/>
    </row>
    <row r="35" ht="28.5" spans="1:8">
      <c r="A35" s="6">
        <v>8</v>
      </c>
      <c r="B35" s="7" t="s">
        <v>91</v>
      </c>
      <c r="C35" s="7" t="s">
        <v>92</v>
      </c>
      <c r="D35" s="11" t="s">
        <v>93</v>
      </c>
      <c r="E35" s="6">
        <v>1</v>
      </c>
      <c r="F35" s="7">
        <v>1048</v>
      </c>
      <c r="G35" s="7">
        <v>1048</v>
      </c>
      <c r="H35" s="12" t="s">
        <v>94</v>
      </c>
    </row>
    <row r="36" ht="28.5" spans="1:8">
      <c r="A36" s="6">
        <v>9</v>
      </c>
      <c r="B36" s="7" t="s">
        <v>10</v>
      </c>
      <c r="C36" s="8"/>
      <c r="D36" s="7" t="s">
        <v>11</v>
      </c>
      <c r="E36" s="6">
        <v>1</v>
      </c>
      <c r="F36" s="7">
        <v>3300</v>
      </c>
      <c r="G36" s="7">
        <v>3300</v>
      </c>
      <c r="H36" s="30" t="s">
        <v>12</v>
      </c>
    </row>
    <row r="37" ht="28.5" spans="1:8">
      <c r="A37" s="6">
        <v>10</v>
      </c>
      <c r="B37" s="7" t="s">
        <v>13</v>
      </c>
      <c r="C37" s="8"/>
      <c r="D37" s="7" t="s">
        <v>14</v>
      </c>
      <c r="E37" s="6">
        <v>1</v>
      </c>
      <c r="F37" s="7">
        <v>4000</v>
      </c>
      <c r="G37" s="7">
        <v>4000</v>
      </c>
      <c r="H37" s="31" t="s">
        <v>12</v>
      </c>
    </row>
    <row r="38" ht="15.75" spans="1:8">
      <c r="A38" s="6">
        <v>11</v>
      </c>
      <c r="B38" s="7" t="s">
        <v>15</v>
      </c>
      <c r="C38" s="8"/>
      <c r="D38" s="7" t="s">
        <v>16</v>
      </c>
      <c r="E38" s="6">
        <v>1</v>
      </c>
      <c r="F38" s="7">
        <v>2970</v>
      </c>
      <c r="G38" s="7">
        <v>2970</v>
      </c>
      <c r="H38" s="32"/>
    </row>
    <row r="39" ht="28.5" spans="1:8">
      <c r="A39" s="6">
        <v>12</v>
      </c>
      <c r="B39" s="7" t="s">
        <v>17</v>
      </c>
      <c r="C39" s="8"/>
      <c r="D39" s="7" t="s">
        <v>18</v>
      </c>
      <c r="E39" s="6">
        <v>1</v>
      </c>
      <c r="F39" s="7">
        <v>1020</v>
      </c>
      <c r="G39" s="7">
        <v>1020</v>
      </c>
      <c r="H39" s="32"/>
    </row>
    <row r="40" ht="28.5" spans="1:8">
      <c r="A40" s="6">
        <v>13</v>
      </c>
      <c r="B40" s="7" t="s">
        <v>19</v>
      </c>
      <c r="C40" s="8"/>
      <c r="D40" s="7" t="s">
        <v>20</v>
      </c>
      <c r="E40" s="6">
        <v>1</v>
      </c>
      <c r="F40" s="7">
        <v>3000</v>
      </c>
      <c r="G40" s="7">
        <v>3000</v>
      </c>
      <c r="H40" s="32"/>
    </row>
    <row r="41" ht="15.75" spans="1:8">
      <c r="A41" s="6">
        <v>14</v>
      </c>
      <c r="B41" s="7" t="s">
        <v>21</v>
      </c>
      <c r="C41" s="8"/>
      <c r="D41" s="7" t="s">
        <v>22</v>
      </c>
      <c r="E41" s="6">
        <v>1</v>
      </c>
      <c r="F41" s="7">
        <v>330</v>
      </c>
      <c r="G41" s="7">
        <v>330</v>
      </c>
      <c r="H41" s="32"/>
    </row>
    <row r="42" ht="28.5" spans="1:8">
      <c r="A42" s="6">
        <v>15</v>
      </c>
      <c r="B42" s="7" t="s">
        <v>23</v>
      </c>
      <c r="C42" s="8"/>
      <c r="D42" s="7" t="s">
        <v>24</v>
      </c>
      <c r="E42" s="6">
        <v>1</v>
      </c>
      <c r="F42" s="7">
        <v>550</v>
      </c>
      <c r="G42" s="7">
        <v>550</v>
      </c>
      <c r="H42" s="32"/>
    </row>
    <row r="43" ht="15.75" spans="1:8">
      <c r="A43" s="6">
        <v>16</v>
      </c>
      <c r="B43" s="7" t="s">
        <v>25</v>
      </c>
      <c r="C43" s="8"/>
      <c r="D43" s="7" t="s">
        <v>26</v>
      </c>
      <c r="E43" s="6">
        <v>1</v>
      </c>
      <c r="F43" s="7">
        <v>176</v>
      </c>
      <c r="G43" s="7">
        <v>176</v>
      </c>
      <c r="H43" s="32"/>
    </row>
    <row r="44" ht="15.75" spans="1:8">
      <c r="A44" s="6">
        <v>17</v>
      </c>
      <c r="B44" s="7" t="s">
        <v>27</v>
      </c>
      <c r="C44" s="8"/>
      <c r="D44" s="7" t="s">
        <v>28</v>
      </c>
      <c r="E44" s="6">
        <v>1</v>
      </c>
      <c r="F44" s="7">
        <v>77</v>
      </c>
      <c r="G44" s="7">
        <v>77</v>
      </c>
      <c r="H44" s="32"/>
    </row>
    <row r="45" ht="15.75" spans="1:8">
      <c r="A45" s="6">
        <v>18</v>
      </c>
      <c r="B45" s="7" t="s">
        <v>29</v>
      </c>
      <c r="C45" s="8"/>
      <c r="D45" s="7" t="s">
        <v>30</v>
      </c>
      <c r="E45" s="6">
        <v>1</v>
      </c>
      <c r="F45" s="7">
        <v>30</v>
      </c>
      <c r="G45" s="7">
        <v>30</v>
      </c>
      <c r="H45" s="32"/>
    </row>
    <row r="46" ht="28.5" spans="1:8">
      <c r="A46" s="6">
        <v>19</v>
      </c>
      <c r="B46" s="7" t="s">
        <v>31</v>
      </c>
      <c r="C46" s="7" t="s">
        <v>32</v>
      </c>
      <c r="D46" s="11"/>
      <c r="E46" s="6">
        <v>1</v>
      </c>
      <c r="F46" s="7">
        <v>359</v>
      </c>
      <c r="G46" s="7">
        <v>359</v>
      </c>
      <c r="H46" s="32"/>
    </row>
    <row r="47" ht="156.75" spans="1:8">
      <c r="A47" s="6">
        <v>20</v>
      </c>
      <c r="B47" s="7" t="s">
        <v>33</v>
      </c>
      <c r="C47" s="7" t="s">
        <v>34</v>
      </c>
      <c r="D47" s="11" t="s">
        <v>35</v>
      </c>
      <c r="E47" s="6">
        <v>1</v>
      </c>
      <c r="F47" s="7">
        <v>484</v>
      </c>
      <c r="G47" s="7">
        <v>484</v>
      </c>
      <c r="H47" s="33"/>
    </row>
    <row r="48" ht="87" spans="1:8">
      <c r="A48" s="6">
        <v>21</v>
      </c>
      <c r="B48" s="7" t="s">
        <v>36</v>
      </c>
      <c r="C48" s="7" t="s">
        <v>37</v>
      </c>
      <c r="D48" s="11" t="s">
        <v>38</v>
      </c>
      <c r="E48" s="6">
        <v>1</v>
      </c>
      <c r="F48" s="7">
        <v>952</v>
      </c>
      <c r="G48" s="7">
        <v>952</v>
      </c>
      <c r="H48" s="30"/>
    </row>
    <row r="49" ht="42" customHeight="1" spans="5:7">
      <c r="E49" s="23" t="s">
        <v>95</v>
      </c>
      <c r="F49" s="20"/>
      <c r="G49" s="20">
        <f>SUM(G28:G48)</f>
        <v>56521.1</v>
      </c>
    </row>
    <row r="50" ht="42" customHeight="1" spans="5:7">
      <c r="E50" s="23" t="s">
        <v>96</v>
      </c>
      <c r="F50" s="23"/>
      <c r="G50" s="20">
        <f>SUM(G49,G25)</f>
        <v>88665.1</v>
      </c>
    </row>
  </sheetData>
  <mergeCells count="6">
    <mergeCell ref="A1:H1"/>
    <mergeCell ref="E25:F25"/>
    <mergeCell ref="E49:F49"/>
    <mergeCell ref="E50:F50"/>
    <mergeCell ref="H4:H15"/>
    <mergeCell ref="H37:H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wps00</dc:creator>
  <cp:lastModifiedBy>长相思</cp:lastModifiedBy>
  <dcterms:created xsi:type="dcterms:W3CDTF">2026-05-16T10:25:00Z</dcterms:created>
  <dcterms:modified xsi:type="dcterms:W3CDTF">2026-06-09T09:11:46Z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777DA97DEBBD4299962088BF4355C3ED_13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